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Agosto\"/>
    </mc:Choice>
  </mc:AlternateContent>
  <xr:revisionPtr revIDLastSave="0" documentId="8_{D0C3ACD4-304C-4EB3-B2FA-50463610C9B9}" xr6:coauthVersionLast="47" xr6:coauthVersionMax="47" xr10:uidLastSave="{00000000-0000-0000-0000-000000000000}"/>
  <bookViews>
    <workbookView xWindow="-120" yWindow="-120" windowWidth="20730" windowHeight="11160" xr2:uid="{6B2B3313-3D6B-4046-97A7-BC05EF811F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A9" i="1"/>
</calcChain>
</file>

<file path=xl/sharedStrings.xml><?xml version="1.0" encoding="utf-8"?>
<sst xmlns="http://schemas.openxmlformats.org/spreadsheetml/2006/main" count="23" uniqueCount="23">
  <si>
    <t>DIRECCIÓN DE RECURSOS HUMANOS</t>
  </si>
  <si>
    <t>DEPTO. REGISTRO, CONTROL &amp; NOMINA</t>
  </si>
  <si>
    <t>REPORTE DE CONTRATADO CARGO DE CARRERA - CORRESPONDIENTE AL MES DE AGOSTO DE 2021</t>
  </si>
  <si>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</si>
  <si>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</si>
  <si>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</si>
  <si>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</si>
  <si>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</si>
  <si>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</si>
  <si>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</si>
  <si>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</si>
  <si>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</si>
  <si>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</si>
  <si>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DESC.</t>
  </si>
  <si>
    <t>ING.NETO</t>
  </si>
  <si>
    <t>GENERO</t>
  </si>
  <si>
    <t>GLENYS ESPINOSA PEREZ</t>
  </si>
  <si>
    <t>DEPARTAMENTO DE INVENTARIO DE BIENES CUL</t>
  </si>
  <si>
    <t>SECRETARIA (SUPLENCIA ANALISTA DE PROYECTO)</t>
  </si>
  <si>
    <t>CONTRATADO CARGO DE CARRERA</t>
  </si>
  <si>
    <t>F</t>
  </si>
  <si>
    <t>ANA M. CASTILLO QUEVEDO</t>
  </si>
  <si>
    <t>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</si>
</sst>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9" fillId="0" borderId="0" xfId="2" applyFont="1" applyAlignment="1">
      <alignment vertical="top" wrapText="1"/>
    </xf>
    <xf numFmtId="14" fontId="9" fillId="0" borderId="0" xfId="2" applyNumberFormat="1" applyFont="1" applyAlignment="1">
      <alignment vertical="top" wrapText="1"/>
    </xf>
    <xf numFmtId="43" fontId="7" fillId="0" borderId="0" xfId="1" applyFont="1" applyBorder="1" applyAlignment="1">
      <alignment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</cellXfs>
  <cellStyles count="3">
    <cellStyle name="Millares" xfId="1" builtinId="3"/>
    <cellStyle name="Normal" xfId="0" builtinId="0"/>
    <cellStyle name="Normal_Hoja4" xfId="2" xr:uid="{224FFC24-DF9F-424E-BCFE-D44091238DE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rgb="FF000000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253375</xdr:colOff>
      <xdr:row>0</xdr:row>
      <xdr:rowOff>109812</xdr:rowOff>
    </xdr:from>
    <xdr:to>
      <xdr:col>0</xdr:col>
      <xdr:colOff>2114550</xdr:colOff>
      <xdr:row>5</xdr:row>
      <xdr:rowOff>138726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06E2A3-E0E0-42DC-8648-C0B48388E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75" y="109812"/>
          <a:ext cx="1861175" cy="9909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CEBE82-311B-40C9-8AFD-4D0A6B3E4350}" name="TJULIO46610" displayName="TJULIO46610" ref="A7:M9" totalsRowCount="1" headerRowDxfId="28" dataDxfId="27" totalsRowDxfId="26">
  <tableColumns count="13">
    <tableColumn id="1" xr3:uid="{7B80D4EA-2D45-449C-9391-9E3B3EC4C5EF}" name="NOMBRE Y APELLIDO" totalsRowFunction="count" dataDxfId="24" totalsRowDxfId="25"/>
    <tableColumn id="2" xr3:uid="{E634F4FF-6EA8-4FC2-A754-97CD8E34C259}" name="CARGO" dataDxfId="22" totalsRowDxfId="23"/>
    <tableColumn id="12" xr3:uid="{27A15AE3-F499-4D4C-BDB2-41427D6FB16A}" name="DIRECCIÓN O DEPARTAMENTO" dataDxfId="20" totalsRowDxfId="21"/>
    <tableColumn id="7" xr3:uid="{2F5A6EC5-85EB-402A-9C14-287ECD06BA42}" name="CATEGORIA DEL SERVIDOR" dataDxfId="18" totalsRowDxfId="19"/>
    <tableColumn id="3" xr3:uid="{68DBC07B-A0CE-4648-BACE-3123C8FE63CF}" name="DESDE" dataDxfId="16" totalsRowDxfId="17"/>
    <tableColumn id="4" xr3:uid="{61FDF7A4-1397-4DA3-8625-27C436200533}" name="HASTA" dataDxfId="14" totalsRowDxfId="15"/>
    <tableColumn id="5" xr3:uid="{D9440F6D-C8D9-4C99-9DB8-8AF761CED064}" name="INGRESO BRUTO" totalsRowFunction="sum" dataDxfId="12" totalsRowDxfId="13"/>
    <tableColumn id="8" xr3:uid="{D3C1403F-DA34-4810-A5D9-A053885AE568}" name="ISR" totalsRowFunction="sum" dataDxfId="10" totalsRowDxfId="11"/>
    <tableColumn id="9" xr3:uid="{8E0933BF-1940-4EC7-AC31-6C8142076A9D}" name="SFS" totalsRowFunction="sum" dataDxfId="8" totalsRowDxfId="9"/>
    <tableColumn id="10" xr3:uid="{853BA93A-CCCE-4F8A-A63B-5E2B85C195CC}" name="AFP" totalsRowFunction="sum" dataDxfId="6" totalsRowDxfId="7"/>
    <tableColumn id="6" xr3:uid="{F2AAC9F5-2B77-4ABC-A618-6F23F4BD1BE0}" name="OTROS DESC." dataDxfId="4" totalsRowDxfId="5"/>
    <tableColumn id="11" xr3:uid="{2D29B25E-3F4C-49BD-A7C7-7BE092E49B2E}" name="ING.NETO" dataDxfId="2" totalsRowDxfId="3"/>
    <tableColumn id="13" xr3:uid="{F40FF1E1-8B67-4C3F-9A1B-C92714903DB9}" name="GENERO" dataDxfId="0" totalsRow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F615-5C66-4178-BE39-867E0C832FB4}">
  <dimension ref="A1:M16"/>
  <sheetViews>
    <sheetView tabSelected="1" workbookViewId="0">
      <selection sqref="A1:M16"/>
    </sheetView>
  </sheetViews>
  <sheetFormatPr baseColWidth="10" defaultRowHeight="15"/>
  <cols>
    <col min="1" max="1" width="34.42578125" customWidth="1"/>
    <col min="2" max="2" width="20.140625" customWidth="1"/>
    <col min="3" max="3" width="18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/>
      <c r="B3" s="4" t="s">
        <v>0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/>
      <c r="B4" s="5" t="s">
        <v>1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1"/>
      <c r="B5" s="6" t="s">
        <v>2</v>
      </c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1"/>
      <c r="B6" s="1"/>
      <c r="C6" s="1"/>
      <c r="D6" s="1"/>
      <c r="E6" s="1"/>
      <c r="F6" s="1"/>
      <c r="G6" s="1"/>
      <c r="H6" s="1"/>
      <c r="I6" s="1"/>
      <c r="J6" s="7"/>
      <c r="K6" s="1"/>
      <c r="L6" s="1"/>
      <c r="M6" s="7"/>
    </row>
    <row r="7" spans="1:13" ht="38.2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</row>
    <row r="8" spans="1:13" ht="63.75">
      <c r="A8" s="9" t="s">
        <v>16</v>
      </c>
      <c r="B8" s="10" t="s">
        <v>17</v>
      </c>
      <c r="C8" s="10" t="s">
        <v>18</v>
      </c>
      <c r="D8" s="10" t="s">
        <v>19</v>
      </c>
      <c r="E8" s="11">
        <v>44378</v>
      </c>
      <c r="F8" s="11">
        <v>44561</v>
      </c>
      <c r="G8" s="12">
        <v>35000</v>
      </c>
      <c r="H8" s="12">
        <v>0</v>
      </c>
      <c r="I8" s="12">
        <v>1064</v>
      </c>
      <c r="J8" s="12">
        <v>1004.5</v>
      </c>
      <c r="K8" s="13">
        <v>0</v>
      </c>
      <c r="L8" s="13">
        <v>32931.5</v>
      </c>
      <c r="M8" s="14" t="s">
        <v>20</v>
      </c>
    </row>
    <row r="9" spans="1:13">
      <c r="A9" s="15">
        <f>SUBTOTAL(103,TJULIO46610[NOMBRE Y APELLIDO])</f>
        <v>1</v>
      </c>
      <c r="B9" s="16"/>
      <c r="C9" s="16"/>
      <c r="D9" s="16"/>
      <c r="E9" s="16"/>
      <c r="F9" s="16"/>
      <c r="G9" s="17">
        <f>SUBTOTAL(109,TJULIO46610[INGRESO BRUTO])</f>
        <v>35000</v>
      </c>
      <c r="H9" s="17">
        <f>SUBTOTAL(109,TJULIO46610[ISR])</f>
        <v>0</v>
      </c>
      <c r="I9" s="17">
        <f>SUBTOTAL(109,TJULIO46610[SFS])</f>
        <v>1064</v>
      </c>
      <c r="J9" s="17">
        <f>SUBTOTAL(109,TJULIO46610[AFP])</f>
        <v>1004.5</v>
      </c>
      <c r="K9" s="18"/>
      <c r="L9" s="18"/>
      <c r="M9" s="18"/>
    </row>
    <row r="10" spans="1:13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</row>
    <row r="11" spans="1:13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</row>
    <row r="12" spans="1:13">
      <c r="A12" s="16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</row>
    <row r="13" spans="1:13">
      <c r="A13" s="16"/>
      <c r="B13" s="16"/>
      <c r="C13" s="16"/>
      <c r="D13" s="16"/>
      <c r="E13" s="16"/>
      <c r="F13" s="16"/>
      <c r="G13" s="16"/>
      <c r="H13" s="16"/>
      <c r="I13" s="16"/>
      <c r="J13" s="17"/>
      <c r="K13" s="17"/>
      <c r="L13" s="17"/>
      <c r="M13" s="17"/>
    </row>
    <row r="14" spans="1:13">
      <c r="A14" s="16"/>
      <c r="B14" s="16"/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17"/>
    </row>
    <row r="15" spans="1:13" ht="15.75">
      <c r="A15" s="19" t="s">
        <v>21</v>
      </c>
      <c r="B15" s="1"/>
      <c r="C15" s="1"/>
      <c r="D15" s="16"/>
      <c r="E15" s="16"/>
      <c r="F15" s="16"/>
      <c r="G15" s="16"/>
      <c r="H15" s="16"/>
      <c r="I15" s="16"/>
      <c r="J15" s="1"/>
      <c r="K15" s="1"/>
      <c r="L15" s="1"/>
      <c r="M15" s="1"/>
    </row>
    <row r="16" spans="1:13">
      <c r="A16" s="3" t="s">
        <v>22</v>
      </c>
      <c r="B16" s="1"/>
      <c r="C16" s="1"/>
      <c r="D16" s="16"/>
      <c r="E16" s="16"/>
      <c r="F16" s="16"/>
      <c r="G16" s="16"/>
      <c r="H16" s="16"/>
      <c r="I16" s="16"/>
      <c r="J16" s="1"/>
      <c r="K16" s="1"/>
      <c r="L16" s="1"/>
      <c r="M16" s="1"/>
    </row>
  </sheetData>
  <conditionalFormatting sqref="A10:A14 A8">
    <cfRule type="duplicateValues" dxfId="29" priority="1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2021-12-14T14:05:36Z</dcterms:created>
  <dcterms:modified xsi:type="dcterms:W3CDTF">2021-12-14T14:06:22Z</dcterms:modified>
</cp:coreProperties>
</file>