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30" windowHeight="4410" tabRatio="601" activeTab="0"/>
  </bookViews>
  <sheets>
    <sheet name="MIPYME" sheetId="1" r:id="rId1"/>
  </sheets>
  <definedNames>
    <definedName name="incBuyerDossierDetaillnkRequestName" localSheetId="0">'MIPYME'!#REF!</definedName>
    <definedName name="incBuyerDossierDetaillnkRequestReference" localSheetId="0">'MIPYME'!#REF!</definedName>
    <definedName name="incBuyerDossierDetaillnkRequestReferenceNewTab" localSheetId="0">'MIPYME'!#REF!</definedName>
    <definedName name="lnkProcurementContractViewLink_0" localSheetId="0">'MIPYME'!#REF!</definedName>
    <definedName name="lnkProcurementContractViewLink_1" localSheetId="0">'MIPYME'!#REF!</definedName>
    <definedName name="lnkProcurementContractViewLinkNewTab_0" localSheetId="0">'MIPYME'!#REF!</definedName>
    <definedName name="lnkReplyAnalysisEditViewLink_0" localSheetId="0">'MIPYME'!$E$14</definedName>
    <definedName name="lnkReplyAnalysisEditViewLinkNewTab_0" localSheetId="0">'MIPYME'!#REF!</definedName>
    <definedName name="_xlnm.Print_Area" localSheetId="0">'MIPYME'!$A$1:$F$32</definedName>
    <definedName name="_xlnm.Print_Titles" localSheetId="0">'MIPYME'!$1:$8</definedName>
  </definedNames>
  <calcPr fullCalcOnLoad="1"/>
</workbook>
</file>

<file path=xl/sharedStrings.xml><?xml version="1.0" encoding="utf-8"?>
<sst xmlns="http://schemas.openxmlformats.org/spreadsheetml/2006/main" count="58" uniqueCount="53">
  <si>
    <t>Proveedor</t>
  </si>
  <si>
    <t>Descripción</t>
  </si>
  <si>
    <t>Referencia del proceso</t>
  </si>
  <si>
    <t>Obelca, SRL</t>
  </si>
  <si>
    <t>No.</t>
  </si>
  <si>
    <t>Correspondiente al mes de septiembre del año 2022</t>
  </si>
  <si>
    <t>CULTURA-UC-CD-2022-0215</t>
  </si>
  <si>
    <t>SERVICIO DE BOTE DE ESCOMBROS A REQUERIMIENTO</t>
  </si>
  <si>
    <t>CULTURA-UC-CD-2022-0216</t>
  </si>
  <si>
    <t>SERVICIO DE ALQUILER DE VEHICULOS PARA TRASLADO DE CARGA.</t>
  </si>
  <si>
    <t>ULTURA-UC-CD-2022-0205</t>
  </si>
  <si>
    <t>SUMINISTRO DE PODIUMS PARA USO DEL MINISTERIO Y LAS DEPENDENCIAS.</t>
  </si>
  <si>
    <t>CULTURA-UC-CD-2022-0208</t>
  </si>
  <si>
    <t>ADECUACION CASA DE LA CULTURA NEYBA</t>
  </si>
  <si>
    <t>CULTURA-UC-CD-2022-0206</t>
  </si>
  <si>
    <t>ADQUSICION Y MANTENIMIENTO DE EXTINTORES</t>
  </si>
  <si>
    <t>CULTURA-UC-CD-2022-0196</t>
  </si>
  <si>
    <t>ADQUISICIÓN DE RADIOS DE COMUNICACIÓN PARA USO DE LA GOBERNACIÓN DE LA PLAZA DE LA CULTURA Y DEPARTAMENTO DE SEGURIDAD DE LA SEDE.</t>
  </si>
  <si>
    <t>CULTURA-UC-CD-2022-0210</t>
  </si>
  <si>
    <t>SERVICIO DE REPARACIÓN Y MANTENIMIENTO DE HERRAMIENTAS DE LA SEDE Y DEPENDENCIAS.(Bomba de agua, trimmer, podadoras y blower/sopladoras).</t>
  </si>
  <si>
    <t>CULTURA-UC-CD-2022-0199</t>
  </si>
  <si>
    <t>SERVICIOS DE APLICACION PINTURA EPOXICA PARA EL CENTRO CULTURAL ARQ. ANTONIN NECHODOMA</t>
  </si>
  <si>
    <t>CULTURA-UC-CD-2022-0207</t>
  </si>
  <si>
    <t>SERVICIO DE REFRIGERIO Y ALMUERZO PARA ACTIVIDAD EN LA VEGA</t>
  </si>
  <si>
    <t>CULTURA-UC-CD-2022-0204</t>
  </si>
  <si>
    <t>ADQUISICION DE COMPONENTES, INSTALACION SISTEMA DE ILUMINIACION, MANTENIMIENTOS PARA VEHICULOS DE ESTE MINISTERIO.</t>
  </si>
  <si>
    <t>CULTURA-UC-CD-2022-0202</t>
  </si>
  <si>
    <t>SERVICIO DE MANTENIMIENTOS Y REPARACIONES MENORES A VEHICULOS DEL MINISTERIO</t>
  </si>
  <si>
    <t>Luis Rafael Dalmasi Despradel</t>
  </si>
  <si>
    <t>Yokasta Carolina Rodríguez Polanco</t>
  </si>
  <si>
    <t>Talleres Santa Cruz SRL</t>
  </si>
  <si>
    <t>Radio &amp; Tecnica, SRL</t>
  </si>
  <si>
    <t>Seguridad y Protección Industrial, SRL</t>
  </si>
  <si>
    <t>Machen, SRL</t>
  </si>
  <si>
    <t>Daf Trading, SRL</t>
  </si>
  <si>
    <t>Centro Automotriz Remesa, SRL</t>
  </si>
  <si>
    <t>CULTURA-UC-CD-2022-0213</t>
  </si>
  <si>
    <t>SERVICIO DE MANTENIMIENTO PREVENTIVO SISTEMAS DE CLIMATIZACION DE: MUSEO DE HISTORIA Y GEOGRAFIA, MUSEO DEL HOMBRE DOMINICANO Y MUSEO DE ARTE MODERNO.</t>
  </si>
  <si>
    <t>CULTURA-UC-CD-2022-0203</t>
  </si>
  <si>
    <t>CAPACITACIONES EN GESTION DE PROYECTOS, SALUD Y FINANZAS</t>
  </si>
  <si>
    <t>Monica Alicia Báez Sosa</t>
  </si>
  <si>
    <t>Sigmatec, SRL</t>
  </si>
  <si>
    <t xml:space="preserve">Relación de Compras a MIPYME
</t>
  </si>
  <si>
    <t>Tipode MIPYME</t>
  </si>
  <si>
    <t xml:space="preserve">Monto Adjudicado en RD$ </t>
  </si>
  <si>
    <t xml:space="preserve">Ángel Cuevas                                                    ENCARGADO DE COMPRAS </t>
  </si>
  <si>
    <t>SERVICIOS ELECTROMECANICOS E INVERSIONES ONELKY, S.R.L.</t>
  </si>
  <si>
    <t>Autocentro Navarro, SRL</t>
  </si>
  <si>
    <t>Tomás Gómez Checo, SRL</t>
  </si>
  <si>
    <t>Mipymes Mujer</t>
  </si>
  <si>
    <t>Mipymes
PEQUEÑA</t>
  </si>
  <si>
    <t>Mipymes
MEDIANA</t>
  </si>
  <si>
    <t>Mipymes MICROEMPRESA DE ACUMULACIÓN</t>
  </si>
</sst>
</file>

<file path=xl/styles.xml><?xml version="1.0" encoding="utf-8"?>
<styleSheet xmlns="http://schemas.openxmlformats.org/spreadsheetml/2006/main">
  <numFmts count="6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D$&quot;#,##0_);\(&quot;RD$&quot;#,##0\)"/>
    <numFmt numFmtId="185" formatCode="&quot;RD$&quot;#,##0_);[Red]\(&quot;RD$&quot;#,##0\)"/>
    <numFmt numFmtId="186" formatCode="&quot;RD$&quot;#,##0.00_);\(&quot;RD$&quot;#,##0.00\)"/>
    <numFmt numFmtId="187" formatCode="&quot;RD$&quot;#,##0.00_);[Red]\(&quot;RD$&quot;#,##0.00\)"/>
    <numFmt numFmtId="188" formatCode="_(&quot;RD$&quot;* #,##0_);_(&quot;RD$&quot;* \(#,##0\);_(&quot;RD$&quot;* &quot;-&quot;_);_(@_)"/>
    <numFmt numFmtId="189" formatCode="_(&quot;RD$&quot;* #,##0.00_);_(&quot;RD$&quot;* \(#,##0.00\);_(&quot;RD$&quot;* &quot;-&quot;??_);_(@_)"/>
    <numFmt numFmtId="190" formatCode="#,##0.000"/>
    <numFmt numFmtId="191" formatCode="#,##0.0000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0.000%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&quot;RD$&quot;#,##0"/>
    <numFmt numFmtId="204" formatCode="0.0"/>
    <numFmt numFmtId="205" formatCode="#,##0.000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-10816]dd\-mm\-yyyy\ h:mm:ss"/>
    <numFmt numFmtId="210" formatCode="[$-409]dddd\,\ mmmm\ d\,\ yyyy"/>
    <numFmt numFmtId="211" formatCode="dd/mm/yyyy;@"/>
    <numFmt numFmtId="212" formatCode="[$-1C0A]dddd\,\ dd&quot; de &quot;mmmm&quot; de &quot;yyyy"/>
    <numFmt numFmtId="213" formatCode="mm/dd/yyyy;@"/>
    <numFmt numFmtId="214" formatCode="mmm\-yyyy"/>
    <numFmt numFmtId="215" formatCode="[$-1C0A]h:mm:ss\ AM/PM"/>
    <numFmt numFmtId="216" formatCode="[$-580A]dddd\,\ d\ &quot;de&quot;\ mmmm\ &quot;de&quot;\ yyyy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i/>
      <sz val="16"/>
      <name val="Calibri Light"/>
      <family val="2"/>
    </font>
    <font>
      <b/>
      <sz val="12"/>
      <name val="Calibri Light"/>
      <family val="2"/>
    </font>
    <font>
      <sz val="13"/>
      <name val="Calibri Light"/>
      <family val="2"/>
    </font>
    <font>
      <b/>
      <sz val="17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 Light"/>
      <family val="2"/>
    </font>
    <font>
      <b/>
      <sz val="14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 Light"/>
      <family val="2"/>
    </font>
    <font>
      <b/>
      <sz val="14"/>
      <color theme="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 vertical="center" wrapText="1"/>
    </xf>
    <xf numFmtId="0" fontId="11" fillId="33" borderId="0" xfId="0" applyFont="1" applyFill="1" applyAlignment="1">
      <alignment/>
    </xf>
    <xf numFmtId="189" fontId="6" fillId="0" borderId="0" xfId="44" applyFont="1" applyFill="1" applyBorder="1" applyAlignment="1" quotePrefix="1">
      <alignment horizontal="right" vertical="center" wrapText="1" indent="4"/>
    </xf>
    <xf numFmtId="0" fontId="0" fillId="33" borderId="0" xfId="0" applyFill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0" xfId="0" applyFont="1" applyFill="1" applyBorder="1" applyAlignment="1" quotePrefix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211" fontId="6" fillId="0" borderId="10" xfId="0" applyNumberFormat="1" applyFont="1" applyFill="1" applyBorder="1" applyAlignment="1" quotePrefix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211" fontId="6" fillId="0" borderId="0" xfId="0" applyNumberFormat="1" applyFont="1" applyFill="1" applyBorder="1" applyAlignment="1" quotePrefix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 quotePrefix="1">
      <alignment horizontal="left" vertical="center" wrapText="1"/>
    </xf>
    <xf numFmtId="189" fontId="6" fillId="0" borderId="10" xfId="44" applyFont="1" applyFill="1" applyBorder="1" applyAlignment="1" quotePrefix="1">
      <alignment horizontal="right" vertical="center" wrapText="1" indent="4"/>
    </xf>
    <xf numFmtId="0" fontId="51" fillId="34" borderId="13" xfId="0" applyFont="1" applyFill="1" applyBorder="1" applyAlignment="1">
      <alignment horizontal="center" vertical="center" wrapText="1"/>
    </xf>
    <xf numFmtId="189" fontId="6" fillId="0" borderId="14" xfId="44" applyFont="1" applyFill="1" applyBorder="1" applyAlignment="1" quotePrefix="1">
      <alignment horizontal="right" vertical="center" wrapText="1" indent="4"/>
    </xf>
    <xf numFmtId="0" fontId="6" fillId="0" borderId="13" xfId="0" applyFont="1" applyFill="1" applyBorder="1" applyAlignment="1" quotePrefix="1">
      <alignment horizontal="left" vertical="center" wrapText="1"/>
    </xf>
    <xf numFmtId="0" fontId="6" fillId="0" borderId="14" xfId="0" applyFont="1" applyFill="1" applyBorder="1" applyAlignment="1" quotePrefix="1">
      <alignment horizontal="left" vertical="center" wrapText="1"/>
    </xf>
    <xf numFmtId="211" fontId="6" fillId="0" borderId="13" xfId="0" applyNumberFormat="1" applyFont="1" applyFill="1" applyBorder="1" applyAlignment="1" quotePrefix="1">
      <alignment horizontal="center" vertical="center" wrapText="1"/>
    </xf>
    <xf numFmtId="211" fontId="6" fillId="0" borderId="14" xfId="0" applyNumberFormat="1" applyFont="1" applyFill="1" applyBorder="1" applyAlignment="1" quotePrefix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211" fontId="6" fillId="0" borderId="15" xfId="0" applyNumberFormat="1" applyFont="1" applyFill="1" applyBorder="1" applyAlignment="1" quotePrefix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left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0</xdr:row>
      <xdr:rowOff>76200</xdr:rowOff>
    </xdr:from>
    <xdr:to>
      <xdr:col>3</xdr:col>
      <xdr:colOff>3362325</xdr:colOff>
      <xdr:row>3</xdr:row>
      <xdr:rowOff>257175</xdr:rowOff>
    </xdr:to>
    <xdr:pic>
      <xdr:nvPicPr>
        <xdr:cNvPr id="1" name="Imagen 2" descr="Ministerio de Cultura de República Dominicana | Logopedia | Fan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200"/>
          <a:ext cx="2286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82" zoomScaleNormal="82" zoomScaleSheetLayoutView="58" zoomScalePageLayoutView="0" workbookViewId="0" topLeftCell="A20">
      <selection activeCell="H20" sqref="H20"/>
    </sheetView>
  </sheetViews>
  <sheetFormatPr defaultColWidth="11.421875" defaultRowHeight="12.75"/>
  <cols>
    <col min="1" max="1" width="7.7109375" style="15" customWidth="1"/>
    <col min="2" max="2" width="30.7109375" style="27" customWidth="1"/>
    <col min="3" max="3" width="21.421875" style="1" customWidth="1"/>
    <col min="4" max="4" width="65.140625" style="25" customWidth="1"/>
    <col min="5" max="5" width="32.8515625" style="25" customWidth="1"/>
    <col min="6" max="6" width="27.00390625" style="1" customWidth="1"/>
    <col min="7" max="16384" width="11.421875" style="1" customWidth="1"/>
  </cols>
  <sheetData>
    <row r="1" spans="1:6" s="5" customFormat="1" ht="22.5" customHeight="1">
      <c r="A1" s="43"/>
      <c r="B1" s="43"/>
      <c r="C1" s="43"/>
      <c r="D1" s="43"/>
      <c r="E1" s="43"/>
      <c r="F1" s="43"/>
    </row>
    <row r="2" spans="1:6" s="5" customFormat="1" ht="27" customHeight="1">
      <c r="A2" s="44"/>
      <c r="B2" s="44"/>
      <c r="C2" s="44"/>
      <c r="D2" s="44"/>
      <c r="E2" s="44"/>
      <c r="F2" s="44"/>
    </row>
    <row r="3" spans="1:6" s="5" customFormat="1" ht="28.5" customHeight="1">
      <c r="A3" s="46"/>
      <c r="B3" s="46"/>
      <c r="C3" s="46"/>
      <c r="D3" s="46"/>
      <c r="E3" s="46"/>
      <c r="F3" s="46"/>
    </row>
    <row r="4" spans="1:6" s="5" customFormat="1" ht="24.75" customHeight="1">
      <c r="A4" s="47"/>
      <c r="B4" s="47"/>
      <c r="C4" s="47"/>
      <c r="D4" s="47"/>
      <c r="E4" s="47"/>
      <c r="F4" s="47"/>
    </row>
    <row r="5" spans="1:6" s="12" customFormat="1" ht="22.5">
      <c r="A5" s="45" t="s">
        <v>42</v>
      </c>
      <c r="B5" s="45"/>
      <c r="C5" s="45"/>
      <c r="D5" s="45"/>
      <c r="E5" s="45"/>
      <c r="F5" s="45"/>
    </row>
    <row r="6" spans="1:6" s="12" customFormat="1" ht="22.5" customHeight="1">
      <c r="A6" s="45" t="s">
        <v>5</v>
      </c>
      <c r="B6" s="45"/>
      <c r="C6" s="45"/>
      <c r="D6" s="45"/>
      <c r="E6" s="45"/>
      <c r="F6" s="45"/>
    </row>
    <row r="7" spans="1:6" s="11" customFormat="1" ht="3.75" customHeight="1">
      <c r="A7" s="17"/>
      <c r="B7" s="26"/>
      <c r="C7" s="13"/>
      <c r="D7" s="19"/>
      <c r="E7" s="19"/>
      <c r="F7" s="13"/>
    </row>
    <row r="8" spans="1:6" s="32" customFormat="1" ht="37.5">
      <c r="A8" s="33" t="s">
        <v>4</v>
      </c>
      <c r="B8" s="37" t="s">
        <v>2</v>
      </c>
      <c r="C8" s="37" t="s">
        <v>43</v>
      </c>
      <c r="D8" s="37" t="s">
        <v>1</v>
      </c>
      <c r="E8" s="33" t="s">
        <v>0</v>
      </c>
      <c r="F8" s="37" t="s">
        <v>44</v>
      </c>
    </row>
    <row r="9" spans="1:6" s="32" customFormat="1" ht="24.75" customHeight="1" hidden="1">
      <c r="A9" s="51">
        <v>1</v>
      </c>
      <c r="B9" s="39" t="s">
        <v>38</v>
      </c>
      <c r="C9" s="41"/>
      <c r="D9" s="39" t="s">
        <v>39</v>
      </c>
      <c r="E9" s="20" t="s">
        <v>40</v>
      </c>
      <c r="F9" s="38">
        <v>90000</v>
      </c>
    </row>
    <row r="10" spans="1:6" s="2" customFormat="1" ht="25.5" customHeight="1" hidden="1">
      <c r="A10" s="52"/>
      <c r="B10" s="40"/>
      <c r="C10" s="42"/>
      <c r="D10" s="40"/>
      <c r="E10" s="20" t="s">
        <v>41</v>
      </c>
      <c r="F10" s="38">
        <v>91200</v>
      </c>
    </row>
    <row r="11" spans="1:6" s="2" customFormat="1" ht="60" hidden="1">
      <c r="A11" s="16">
        <f>A9+1</f>
        <v>2</v>
      </c>
      <c r="B11" s="20" t="s">
        <v>36</v>
      </c>
      <c r="C11" s="29"/>
      <c r="D11" s="20" t="s">
        <v>37</v>
      </c>
      <c r="E11" s="34" t="s">
        <v>46</v>
      </c>
      <c r="F11" s="36">
        <v>161999.96</v>
      </c>
    </row>
    <row r="12" spans="1:6" s="2" customFormat="1" ht="34.5" customHeight="1" hidden="1">
      <c r="A12" s="16">
        <f aca="true" t="shared" si="0" ref="A12:A19">A11+1</f>
        <v>3</v>
      </c>
      <c r="B12" s="20" t="s">
        <v>6</v>
      </c>
      <c r="C12" s="29"/>
      <c r="D12" s="20" t="s">
        <v>7</v>
      </c>
      <c r="E12" s="20" t="s">
        <v>34</v>
      </c>
      <c r="F12" s="36">
        <v>161000</v>
      </c>
    </row>
    <row r="13" spans="1:6" s="2" customFormat="1" ht="30" hidden="1">
      <c r="A13" s="16">
        <f t="shared" si="0"/>
        <v>4</v>
      </c>
      <c r="B13" s="20" t="s">
        <v>8</v>
      </c>
      <c r="C13" s="29"/>
      <c r="D13" s="20" t="s">
        <v>9</v>
      </c>
      <c r="E13" s="20" t="s">
        <v>34</v>
      </c>
      <c r="F13" s="36">
        <v>164000</v>
      </c>
    </row>
    <row r="14" spans="1:6" s="2" customFormat="1" ht="33" customHeight="1">
      <c r="A14" s="16">
        <v>1</v>
      </c>
      <c r="B14" s="20" t="s">
        <v>10</v>
      </c>
      <c r="C14" s="29" t="s">
        <v>49</v>
      </c>
      <c r="D14" s="20" t="s">
        <v>11</v>
      </c>
      <c r="E14" s="20" t="s">
        <v>3</v>
      </c>
      <c r="F14" s="36">
        <v>148916</v>
      </c>
    </row>
    <row r="15" spans="1:6" s="2" customFormat="1" ht="32.25" customHeight="1">
      <c r="A15" s="16">
        <v>2</v>
      </c>
      <c r="B15" s="20" t="s">
        <v>12</v>
      </c>
      <c r="C15" s="29" t="s">
        <v>49</v>
      </c>
      <c r="D15" s="20" t="s">
        <v>13</v>
      </c>
      <c r="E15" s="20" t="s">
        <v>33</v>
      </c>
      <c r="F15" s="36">
        <v>117495.23</v>
      </c>
    </row>
    <row r="16" spans="1:9" s="2" customFormat="1" ht="51.75" customHeight="1">
      <c r="A16" s="16">
        <f t="shared" si="0"/>
        <v>3</v>
      </c>
      <c r="B16" s="20" t="s">
        <v>14</v>
      </c>
      <c r="C16" s="29" t="s">
        <v>52</v>
      </c>
      <c r="D16" s="20" t="s">
        <v>15</v>
      </c>
      <c r="E16" s="20" t="s">
        <v>32</v>
      </c>
      <c r="F16" s="36">
        <v>174904.8</v>
      </c>
      <c r="I16" s="57"/>
    </row>
    <row r="17" spans="1:6" s="2" customFormat="1" ht="59.25" customHeight="1">
      <c r="A17" s="16">
        <f t="shared" si="0"/>
        <v>4</v>
      </c>
      <c r="B17" s="20" t="s">
        <v>16</v>
      </c>
      <c r="C17" s="29" t="s">
        <v>50</v>
      </c>
      <c r="D17" s="20" t="s">
        <v>17</v>
      </c>
      <c r="E17" s="20" t="s">
        <v>31</v>
      </c>
      <c r="F17" s="36">
        <v>177118</v>
      </c>
    </row>
    <row r="18" spans="1:6" s="2" customFormat="1" ht="45" hidden="1">
      <c r="A18" s="16">
        <f t="shared" si="0"/>
        <v>5</v>
      </c>
      <c r="B18" s="20" t="s">
        <v>18</v>
      </c>
      <c r="C18" s="29"/>
      <c r="D18" s="20" t="s">
        <v>19</v>
      </c>
      <c r="E18" s="20" t="s">
        <v>30</v>
      </c>
      <c r="F18" s="36">
        <v>77526</v>
      </c>
    </row>
    <row r="19" spans="1:6" s="2" customFormat="1" ht="45" customHeight="1" hidden="1">
      <c r="A19" s="16">
        <f t="shared" si="0"/>
        <v>6</v>
      </c>
      <c r="B19" s="20" t="s">
        <v>20</v>
      </c>
      <c r="C19" s="29"/>
      <c r="D19" s="20" t="s">
        <v>21</v>
      </c>
      <c r="E19" s="20" t="s">
        <v>29</v>
      </c>
      <c r="F19" s="36">
        <v>86175.57</v>
      </c>
    </row>
    <row r="20" spans="1:6" s="2" customFormat="1" ht="45" customHeight="1">
      <c r="A20" s="16">
        <v>5</v>
      </c>
      <c r="B20" s="20" t="s">
        <v>22</v>
      </c>
      <c r="C20" s="29" t="s">
        <v>52</v>
      </c>
      <c r="D20" s="20" t="s">
        <v>23</v>
      </c>
      <c r="E20" s="20" t="s">
        <v>28</v>
      </c>
      <c r="F20" s="36">
        <v>21000</v>
      </c>
    </row>
    <row r="21" spans="1:6" s="2" customFormat="1" ht="32.25" customHeight="1">
      <c r="A21" s="55">
        <v>6</v>
      </c>
      <c r="B21" s="48" t="s">
        <v>24</v>
      </c>
      <c r="C21" s="29" t="s">
        <v>50</v>
      </c>
      <c r="D21" s="54" t="s">
        <v>25</v>
      </c>
      <c r="E21" s="35" t="s">
        <v>47</v>
      </c>
      <c r="F21" s="36">
        <v>125700</v>
      </c>
    </row>
    <row r="22" spans="1:6" s="2" customFormat="1" ht="52.5" customHeight="1">
      <c r="A22" s="56"/>
      <c r="B22" s="49"/>
      <c r="C22" s="29" t="s">
        <v>51</v>
      </c>
      <c r="D22" s="40"/>
      <c r="E22" s="34" t="s">
        <v>48</v>
      </c>
      <c r="F22" s="36">
        <v>48700</v>
      </c>
    </row>
    <row r="23" spans="1:6" s="2" customFormat="1" ht="25.5" customHeight="1">
      <c r="A23" s="53">
        <v>7</v>
      </c>
      <c r="B23" s="54" t="s">
        <v>26</v>
      </c>
      <c r="C23" s="50" t="s">
        <v>51</v>
      </c>
      <c r="D23" s="54" t="s">
        <v>27</v>
      </c>
      <c r="E23" s="54" t="s">
        <v>35</v>
      </c>
      <c r="F23" s="36">
        <v>49105.7</v>
      </c>
    </row>
    <row r="24" spans="1:6" s="2" customFormat="1" ht="25.5" customHeight="1">
      <c r="A24" s="53"/>
      <c r="B24" s="39"/>
      <c r="C24" s="41"/>
      <c r="D24" s="39"/>
      <c r="E24" s="39"/>
      <c r="F24" s="36">
        <v>88842.2</v>
      </c>
    </row>
    <row r="25" spans="1:6" s="2" customFormat="1" ht="31.5" customHeight="1">
      <c r="A25" s="53"/>
      <c r="B25" s="40"/>
      <c r="C25" s="42"/>
      <c r="D25" s="40"/>
      <c r="E25" s="40"/>
      <c r="F25" s="36">
        <v>41482.9</v>
      </c>
    </row>
    <row r="26" spans="1:6" s="2" customFormat="1" ht="17.25">
      <c r="A26" s="30"/>
      <c r="B26" s="21"/>
      <c r="C26" s="31"/>
      <c r="D26" s="21"/>
      <c r="E26" s="21"/>
      <c r="F26" s="14"/>
    </row>
    <row r="27" spans="1:6" s="2" customFormat="1" ht="16.5">
      <c r="A27" s="18"/>
      <c r="B27" s="21"/>
      <c r="C27" s="31"/>
      <c r="D27" s="21"/>
      <c r="E27" s="21"/>
      <c r="F27" s="14"/>
    </row>
    <row r="28" spans="1:6" s="2" customFormat="1" ht="16.5">
      <c r="A28" s="18"/>
      <c r="B28" s="21"/>
      <c r="C28" s="31"/>
      <c r="D28" s="21"/>
      <c r="E28" s="21"/>
      <c r="F28" s="14"/>
    </row>
    <row r="29" spans="1:6" s="2" customFormat="1" ht="17.25" thickBot="1">
      <c r="A29" s="18"/>
      <c r="B29" s="3"/>
      <c r="C29" s="7"/>
      <c r="D29" s="28"/>
      <c r="E29" s="4"/>
      <c r="F29" s="6"/>
    </row>
    <row r="30" spans="1:6" s="2" customFormat="1" ht="59.25" customHeight="1">
      <c r="A30" s="18"/>
      <c r="B30" s="3"/>
      <c r="C30" s="4"/>
      <c r="D30" s="10" t="s">
        <v>45</v>
      </c>
      <c r="E30" s="23"/>
      <c r="F30" s="6"/>
    </row>
    <row r="31" spans="1:6" s="4" customFormat="1" ht="16.5">
      <c r="A31" s="18"/>
      <c r="B31" s="3"/>
      <c r="D31" s="22"/>
      <c r="E31" s="23"/>
      <c r="F31" s="8"/>
    </row>
    <row r="32" spans="1:6" s="4" customFormat="1" ht="31.5" customHeight="1">
      <c r="A32" s="18"/>
      <c r="B32" s="3"/>
      <c r="C32" s="7"/>
      <c r="D32" s="23"/>
      <c r="E32" s="24"/>
      <c r="F32" s="6"/>
    </row>
    <row r="33" spans="1:6" s="4" customFormat="1" ht="16.5">
      <c r="A33" s="18"/>
      <c r="B33" s="3"/>
      <c r="C33" s="7"/>
      <c r="D33" s="24"/>
      <c r="E33" s="23"/>
      <c r="F33" s="8"/>
    </row>
    <row r="34" spans="1:6" s="4" customFormat="1" ht="16.5">
      <c r="A34" s="18"/>
      <c r="B34" s="3"/>
      <c r="C34" s="7"/>
      <c r="D34" s="23"/>
      <c r="E34" s="24"/>
      <c r="F34" s="6"/>
    </row>
    <row r="35" spans="1:6" s="4" customFormat="1" ht="16.5">
      <c r="A35" s="18"/>
      <c r="B35" s="3"/>
      <c r="C35" s="9"/>
      <c r="D35" s="24"/>
      <c r="E35" s="23"/>
      <c r="F35" s="8"/>
    </row>
    <row r="36" spans="2:6" ht="16.5">
      <c r="B36" s="3"/>
      <c r="C36" s="9"/>
      <c r="D36" s="24"/>
      <c r="E36" s="24"/>
      <c r="F36" s="8"/>
    </row>
    <row r="37" spans="2:6" ht="16.5">
      <c r="B37" s="3"/>
      <c r="C37" s="9"/>
      <c r="D37" s="24"/>
      <c r="E37" s="24"/>
      <c r="F37" s="8"/>
    </row>
  </sheetData>
  <sheetProtection/>
  <mergeCells count="18">
    <mergeCell ref="E23:E25"/>
    <mergeCell ref="C23:C25"/>
    <mergeCell ref="B9:B10"/>
    <mergeCell ref="A9:A10"/>
    <mergeCell ref="A23:A25"/>
    <mergeCell ref="D23:D25"/>
    <mergeCell ref="B23:B25"/>
    <mergeCell ref="A21:A22"/>
    <mergeCell ref="B21:B22"/>
    <mergeCell ref="D21:D22"/>
    <mergeCell ref="D9:D10"/>
    <mergeCell ref="C9:C10"/>
    <mergeCell ref="A1:F1"/>
    <mergeCell ref="A2:F2"/>
    <mergeCell ref="A6:F6"/>
    <mergeCell ref="A5:F5"/>
    <mergeCell ref="A3:F3"/>
    <mergeCell ref="A4:F4"/>
  </mergeCells>
  <printOptions horizontalCentered="1"/>
  <pageMargins left="0" right="0" top="0.15748031496062992" bottom="0.15748031496062992" header="0" footer="0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Evelin De Jesús Fernández Jiménez</cp:lastModifiedBy>
  <cp:lastPrinted>2022-10-04T19:17:01Z</cp:lastPrinted>
  <dcterms:created xsi:type="dcterms:W3CDTF">2006-07-11T17:39:34Z</dcterms:created>
  <dcterms:modified xsi:type="dcterms:W3CDTF">2022-10-12T17:56:04Z</dcterms:modified>
  <cp:category/>
  <cp:version/>
  <cp:contentType/>
  <cp:contentStatus/>
</cp:coreProperties>
</file>