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Informe.01UC_REPORTE DE COMPRAS" sheetId="1" r:id="rId1"/>
  </sheets>
  <definedNames>
    <definedName name="lnkProcurementContractViewLink_0" localSheetId="0">'Informe.01UC_REPORTE DE COMPRAS'!$F$11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<sst xmlns="http://schemas.openxmlformats.org/spreadsheetml/2006/main" count="199" uniqueCount="159">
  <si>
    <t>Referencia del Proceso</t>
  </si>
  <si>
    <t>Modalidad</t>
  </si>
  <si>
    <t>MINISTERIO DE CULTURA</t>
  </si>
  <si>
    <t>Compras Menores</t>
  </si>
  <si>
    <t>Compras por Debajo del Umbral</t>
  </si>
  <si>
    <t>Procesos de Excepción</t>
  </si>
  <si>
    <t>CULTURA-UC-CD-2018-0010</t>
  </si>
  <si>
    <t>Compra de cámaras, lentes y baterías</t>
  </si>
  <si>
    <t>CULTURA-DAF-CM-2018-0017</t>
  </si>
  <si>
    <t>Catering, almuerzos y cenas varias actividades MINC.</t>
  </si>
  <si>
    <t>CULTURA-UC-CD-2018-0012</t>
  </si>
  <si>
    <t>Alquiler sonido Rueda de prensa Carnaval 18</t>
  </si>
  <si>
    <t>CULTURA-DAF-CM-2018-0022</t>
  </si>
  <si>
    <t>CONFECCION DE GORRAS Y TSHIRT PARA EL DESFILE NACIONAL DE CARNAVAL 2018</t>
  </si>
  <si>
    <t>CULTURA-DAF-CM-2018-0021</t>
  </si>
  <si>
    <t xml:space="preserve">DIRECCIÓN  NACIONAL DE CARNAVAL </t>
  </si>
  <si>
    <t>CULTURA-DAF-CM-2018-0023</t>
  </si>
  <si>
    <t>IMPRESIONES DE LETREROS Y BAJANTES  PARA EL DESFILE NACIONAL DE CARNAVAL</t>
  </si>
  <si>
    <t>CULTURA-DAF-CM-2018-0024</t>
  </si>
  <si>
    <t>ALQUILER SISTEMA DE VALLADO PARA EL DESFILE NACIONAL DE CARNAVAL 2018</t>
  </si>
  <si>
    <t>CULTURA-DAF-CM-2018-0020</t>
  </si>
  <si>
    <t>Seguridad privada Desfile Nacional y Desfile Infantil Carnaval 18</t>
  </si>
  <si>
    <t>CULTURA-CCC-PEPB-2018-0001</t>
  </si>
  <si>
    <t>Servicios Cuñas Publicitaria para promocionar Desfile Nacional de Carnaval 2018</t>
  </si>
  <si>
    <t>CULTURA-DAF-CM-2018-0025</t>
  </si>
  <si>
    <t>ALQUILER DE DISCOS LIGTH PARA EL DESFILE NACIONAL DE CARNAVAL 2018</t>
  </si>
  <si>
    <t>CULTURA-DAF-CM-2018-0029</t>
  </si>
  <si>
    <t>ALQUILER TARIMAS, TECHOS Y ESTRUCTURAS PARA LA TARIMA PRINCIPAL VIP A TRES NIVELES Y TECHO DE LA TARIMA PRINCIPAL VIP PARA EL DESFILE NACIONAL DE CARNAVAL 2018</t>
  </si>
  <si>
    <t>CULTURA-DAF-CM-2018-0027</t>
  </si>
  <si>
    <t>ALQUILER TARIMAS, TECHOS Y ESTRUCTURAS PARA  EL FESTIVAL DE MÚSICA Y COREOGRAFÍA ALI BANDAS Y MUESTRA NACIONAL  DEL CARNAVAL INFANTIL 2018.</t>
  </si>
  <si>
    <t>CULTURA-DAF-CM-2018-0030</t>
  </si>
  <si>
    <t>ALQUILER TARIMAS, TECHOS Y ESTRUCTURAS PARA TARIMAS DE TRANSMISION, TARIMAS DE EMPLEADOS PARA 350 INVITADOS, TARIMA GRUA TV, TARIMA CAMARA TV, TECHO TUNEL PARA EL DESFILE NACIONAL DE CARNAVAL 2018</t>
  </si>
  <si>
    <t>CULTURA-DAF-CM-2018-0028</t>
  </si>
  <si>
    <t>ALQ. DE MOBILIARIO, CARPAS, DESFILE NACIONAL DE CARNAVAL</t>
  </si>
  <si>
    <t>CULTURA-DAF-CM-2018-0032</t>
  </si>
  <si>
    <t>ALQUILER DE LUCES Y OTROS PARA EL DESFILE NACIONAL DE CARNAVAL 2018</t>
  </si>
  <si>
    <t>CULTURA-DAF-CM-2018-0031</t>
  </si>
  <si>
    <t>DESFILE NACIONAL DE CARNAVAL 2018</t>
  </si>
  <si>
    <t>CULTURA-CCC-PEOR-2018-0001</t>
  </si>
  <si>
    <t>CULTURA-DAF-CM-2018-0035</t>
  </si>
  <si>
    <t>CULTURA-DAF-CM-2018-0034</t>
  </si>
  <si>
    <t>CONFECCION DE PLACAS DIFERENTES ACTIVIDADES DEL DESFILE NACIONAL DE CARNAVAL 2018</t>
  </si>
  <si>
    <t>CULTURA-DAF-CM-2018-0033</t>
  </si>
  <si>
    <t>SERVICIOS DE REFRIGERIOS SOLIDOS TARIMA PRINCIPAL Y MIEMBROS DEL JURADO</t>
  </si>
  <si>
    <t>CULTURA-CCC-PEPB-2018-0002</t>
  </si>
  <si>
    <t>SERVICIO DE TRANSMISION SATELITAL DEL DESFILE NACIONAL DE CARNAVAL 2018.</t>
  </si>
  <si>
    <t>CULTURA-DAF-CM-2018-0036</t>
  </si>
  <si>
    <t>ALQUILER DE BAÑOS PORTATILES PARA EL DESFILE NACIONAL DE CARNAVAL 2018</t>
  </si>
  <si>
    <t>CULTURA-DAF-CM-2018-0038</t>
  </si>
  <si>
    <t>SERVICIO DE ALMUERZOS, CENAS Y OTROS PARA EL DESFILE NACIONAL DE CARNAVAL 2018</t>
  </si>
  <si>
    <t>CULTURA-DAF-CM-2018-0037</t>
  </si>
  <si>
    <t>SERVICIO DE PRODUCCION PARA EL DESFILE NACIONAL DE CARNAVAL 2018</t>
  </si>
  <si>
    <t>CULTURA-DAF-CM-2018-0039</t>
  </si>
  <si>
    <t>HOSPEDAJE GRUPO ESTUDIANTES QUE PARTICIPARAN EN TALLER DE LUTERIA</t>
  </si>
  <si>
    <t>CULTURA-DAF-CM-2018-0040</t>
  </si>
  <si>
    <t>SERVICIO DE CATERING PARA REFRIGERIO DEL TALLER DE LUTERIA DE LOS DIAS 28 DE FEBRERO AL 06 DE MARZO 2018</t>
  </si>
  <si>
    <t>CULTURA-DAF-CM-2018-0042</t>
  </si>
  <si>
    <t xml:space="preserve">COMPRA DE BOTELLITAS DE AGUA, HIELO Y OTROS  PARA DESFILE NACIONAL DE CARNAVAL 2018 </t>
  </si>
  <si>
    <t>CULTURA-DAF-CM-2018-0043</t>
  </si>
  <si>
    <t>HOSPEDAJE PARA DELEGACION INTERNACIONAL QUE PARTICIPARA EN DESFILE NACIONAL DE CARNAVAL 2018</t>
  </si>
  <si>
    <t>CULTURA-DAF-CM-2018-0041</t>
  </si>
  <si>
    <t xml:space="preserve">SERVICIOS DE ALMUERZO PARA CURSO TALLER DE LUTERIA LOS DIAS 28 DE FEBRERO HASTA EL 06 DE MARZO EN CENADARTE </t>
  </si>
  <si>
    <t>CULTURA-UC-CD-2018-0019</t>
  </si>
  <si>
    <t>ADQUISICIÓN DE CAJAS DE VINO TINTO</t>
  </si>
  <si>
    <t>CULTURA-DAF-CM-2018-0044</t>
  </si>
  <si>
    <t>COMPRA DE ATRILES PARA LA DIRECCION DEL SISTEMA DE ORQUESTAS SINFONICA INFANTILES Y JUVENILES</t>
  </si>
  <si>
    <t>CULTURA-UC-CD-2018-0020</t>
  </si>
  <si>
    <t>Solicitud Contratacion Pantalla Led</t>
  </si>
  <si>
    <t>CULTURA-DAF-CM-2018-0045</t>
  </si>
  <si>
    <t>SERVICIOS VARIOS  ALQUILERES DE TRANSPORTE PARA DIFERENTES DEPARTAMENTOS Y DEPENDENCIAS DEL MINC</t>
  </si>
  <si>
    <t>LR Camaras Shop, SRL</t>
  </si>
  <si>
    <t>Monto Adjudicado</t>
  </si>
  <si>
    <t>Martínez Torres Traveling, SRL</t>
  </si>
  <si>
    <t>Adv Visión Creativa, SRL</t>
  </si>
  <si>
    <t>Impresario, SRL</t>
  </si>
  <si>
    <t>MANUEL EMILIO TEJEDA ESPINAL / COMERCIALIZADORA Y SERVICIOS E &amp; 4R</t>
  </si>
  <si>
    <t>Fox Publicidad, SRL</t>
  </si>
  <si>
    <t>NASERTEC, SRL</t>
  </si>
  <si>
    <t>Fotomegraf, SRL</t>
  </si>
  <si>
    <t>Audio-3, E.I.R.L</t>
  </si>
  <si>
    <t>Grupo Walexac, SRL</t>
  </si>
  <si>
    <t>ARTELUZ, SRL</t>
  </si>
  <si>
    <t>Luvale, SRL</t>
  </si>
  <si>
    <t>VIP Montajes y Gourmet U&amp;B, SRL</t>
  </si>
  <si>
    <t>El Imperio del Trofeo, SRL</t>
  </si>
  <si>
    <t>SERTELSA SERVICIOS TECNICOS DE TELEVISION SATELITES Y ANTENAS SRL</t>
  </si>
  <si>
    <t>Servicios Portátiles Dominicanos, (SERVIPORT), SRL</t>
  </si>
  <si>
    <t>Ana Julia Liriano Suárez de Martínez</t>
  </si>
  <si>
    <t>GTG Industrial, SRL</t>
  </si>
  <si>
    <t>Inverplata, SA</t>
  </si>
  <si>
    <t>Rentalvision Publicidad, SRL</t>
  </si>
  <si>
    <t>DREAM TEXTILES, SRL</t>
  </si>
  <si>
    <t>RITMO 96, SRL</t>
  </si>
  <si>
    <t>Radio Cadena Comercial, SRL</t>
  </si>
  <si>
    <t>CORPORACION DE EVENTOS LA PIEDRA, SRL</t>
  </si>
  <si>
    <t>SYNERGY, EIRL</t>
  </si>
  <si>
    <t>Hostal Luis V, SRL</t>
  </si>
  <si>
    <t>CASA CUEVAS, SRL</t>
  </si>
  <si>
    <t>Chips Tejeda, SRL</t>
  </si>
  <si>
    <t>Danilo Music</t>
  </si>
  <si>
    <t>Servicios de Gruas y Electromecanica Ramon Gonzalez, SRL</t>
  </si>
  <si>
    <t>EXPRESO VEGANO, SRL</t>
  </si>
  <si>
    <t>Elena Milagros López Fermin</t>
  </si>
  <si>
    <t>Ozavi Rent Car, SRL</t>
  </si>
  <si>
    <t>CULTURA-2018-00048</t>
  </si>
  <si>
    <t>CULTURA-2018-00047</t>
  </si>
  <si>
    <t>CULTURA-2018-00046</t>
  </si>
  <si>
    <t>CULTURA-2018-00045</t>
  </si>
  <si>
    <t>CULTURA-2018-00059</t>
  </si>
  <si>
    <t>CULTURA-2018-00063</t>
  </si>
  <si>
    <t>CULTURA-2018-00054</t>
  </si>
  <si>
    <t>CULTURA-2018-00061</t>
  </si>
  <si>
    <t>CULTURA-2018-00056</t>
  </si>
  <si>
    <t>CULTURA-2018-00086</t>
  </si>
  <si>
    <t>CULTURA-2018-00065</t>
  </si>
  <si>
    <t>CULTURA-2018-00083</t>
  </si>
  <si>
    <t>CULTURA-2018-00066</t>
  </si>
  <si>
    <t>CULTURA-2018-00067</t>
  </si>
  <si>
    <t>CULTURA-2018-00068</t>
  </si>
  <si>
    <t>CULTURA-2018-00064</t>
  </si>
  <si>
    <t>Departamento de Compras</t>
  </si>
  <si>
    <t>CULTURA-2018-00032</t>
  </si>
  <si>
    <t>CULTURA-2018-00036</t>
  </si>
  <si>
    <t>CULTURA-2018-00033</t>
  </si>
  <si>
    <t>CULTURA-2018-00080</t>
  </si>
  <si>
    <t>CULTURA-2018-00053</t>
  </si>
  <si>
    <t>CULTURA-2018-00052</t>
  </si>
  <si>
    <t>CULTURA-2018-00051</t>
  </si>
  <si>
    <t>CULTURA-2018-00050</t>
  </si>
  <si>
    <t>CULTURA-2018-00040</t>
  </si>
  <si>
    <t>CULTURA-2018-00041</t>
  </si>
  <si>
    <t>CULTURA-2018-00042</t>
  </si>
  <si>
    <t>CULTURA-2018-00043</t>
  </si>
  <si>
    <t>CULTURA-2018-00055</t>
  </si>
  <si>
    <t>CULTURA-2018-00057</t>
  </si>
  <si>
    <t>CULTURA-2018-00058</t>
  </si>
  <si>
    <t>CULTURA-2018-00049</t>
  </si>
  <si>
    <t>CULTURA-2018-00093</t>
  </si>
  <si>
    <t>CULTURA-2018-00071</t>
  </si>
  <si>
    <t>CULTURA-2018-00072</t>
  </si>
  <si>
    <t>CULTURA-2018-00078</t>
  </si>
  <si>
    <t>CULTURA-2018-00062</t>
  </si>
  <si>
    <t>CULTURA-2018-00074</t>
  </si>
  <si>
    <t>CULTURA-2018-00075</t>
  </si>
  <si>
    <t>CULTURA-2018-00076</t>
  </si>
  <si>
    <t>CULTURA-2018-00077</t>
  </si>
  <si>
    <t>Nùmero Orden de Compra</t>
  </si>
  <si>
    <t>Descripción / Processo de Compra</t>
  </si>
  <si>
    <t>Fecha de Registro</t>
  </si>
  <si>
    <t>Proveedor</t>
  </si>
  <si>
    <t>RNC</t>
  </si>
  <si>
    <t>CULTURA-2018-00060</t>
  </si>
  <si>
    <t>Total RD$</t>
  </si>
  <si>
    <t>SERVICIO DE CONTRATACION DE OBRA ARTISTICA PARA DESFILE NACIONAL DE CARNAVAL 2018</t>
  </si>
  <si>
    <t>CULTURA-2018-00096</t>
  </si>
  <si>
    <t>LUIS ALBERTO RIVAS OGANDO</t>
  </si>
  <si>
    <t>CULTURA-2018-00099</t>
  </si>
  <si>
    <t>SERVICIOS DE REFRIGERIO LIQUIDO PARA TARIMA PRINCIPAL Y MIEMBROS DEL JURADO DESFILE NACIONAL DE CARNAVAL 2018</t>
  </si>
  <si>
    <t>RELACION DE LAS COMPRAS REALIZADAS EN EL MES DE FEBRERO 2018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</si>
</sst>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\-mm\-yyyy\ h:mm:ss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(* #,##0.000_);_(* \(#,##0.000\);_(* &quot;-&quot;??_);_(@_)"/>
    <numFmt numFmtId="192" formatCode="_(* #,##0.0_);_(* \(#,##0.0\);_(* &quot;-&quot;??_);_(@_)"/>
    <numFmt numFmtId="193" formatCode="[$-1C0A]dddd\,\ d\ &quot;de&quot;\ mmmm\ &quot;de&quot;\ yyyy"/>
  </numFmts>
  <fonts count="43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14" fontId="1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171" fontId="1" fillId="33" borderId="14" xfId="48" applyFont="1" applyFill="1" applyBorder="1" applyAlignment="1" applyProtection="1">
      <alignment horizontal="center" vertical="center" wrapText="1" readingOrder="1"/>
      <protection locked="0"/>
    </xf>
    <xf numFmtId="14" fontId="1" fillId="0" borderId="13" xfId="0" applyNumberFormat="1" applyFont="1" applyBorder="1" applyAlignment="1" applyProtection="1">
      <alignment horizontal="center" vertical="center" wrapText="1" readingOrder="1"/>
      <protection locked="0"/>
    </xf>
    <xf numFmtId="171" fontId="1" fillId="0" borderId="14" xfId="48" applyFont="1" applyBorder="1" applyAlignment="1" applyProtection="1">
      <alignment horizontal="center" vertical="center" wrapText="1" readingOrder="1"/>
      <protection locked="0"/>
    </xf>
    <xf numFmtId="171" fontId="1" fillId="0" borderId="15" xfId="48" applyFont="1" applyBorder="1" applyAlignment="1" applyProtection="1">
      <alignment horizontal="center" vertical="center" wrapText="1" readingOrder="1"/>
      <protection locked="0"/>
    </xf>
    <xf numFmtId="0" fontId="42" fillId="34" borderId="16" xfId="0" applyFont="1" applyFill="1" applyBorder="1" applyAlignment="1" applyProtection="1">
      <alignment horizontal="center" vertical="center" wrapText="1" readingOrder="1"/>
      <protection locked="0"/>
    </xf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14" fontId="1" fillId="0" borderId="18" xfId="0" applyNumberFormat="1" applyFont="1" applyBorder="1" applyAlignment="1" applyProtection="1">
      <alignment horizontal="center" vertical="center" wrapText="1" readingOrder="1"/>
      <protection locked="0"/>
    </xf>
    <xf numFmtId="171" fontId="1" fillId="0" borderId="19" xfId="48" applyNumberFormat="1" applyFont="1" applyBorder="1" applyAlignment="1" applyProtection="1">
      <alignment horizontal="center" vertical="center" readingOrder="1"/>
      <protection locked="0"/>
    </xf>
    <xf numFmtId="14" fontId="1" fillId="0" borderId="13" xfId="0" applyNumberFormat="1" applyFont="1" applyBorder="1" applyAlignment="1" applyProtection="1">
      <alignment horizontal="center" vertical="center" wrapText="1" readingOrder="1"/>
      <protection locked="0"/>
    </xf>
    <xf numFmtId="14" fontId="1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 applyProtection="1">
      <alignment horizontal="center" vertical="center" wrapText="1" readingOrder="1"/>
      <protection locked="0"/>
    </xf>
    <xf numFmtId="171" fontId="4" fillId="35" borderId="23" xfId="0" applyNumberFormat="1" applyFont="1" applyFill="1" applyBorder="1" applyAlignment="1">
      <alignment horizontal="center" vertical="center"/>
    </xf>
    <xf numFmtId="171" fontId="4" fillId="35" borderId="24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 vertical="center"/>
    </xf>
    <xf numFmtId="14" fontId="1" fillId="33" borderId="13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2</xdr:col>
      <xdr:colOff>9525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17390"/>
        <a:stretch>
          <a:fillRect/>
        </a:stretch>
      </xdr:blipFill>
      <xdr:spPr>
        <a:xfrm>
          <a:off x="304800" y="285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showGridLines="0" tabSelected="1" workbookViewId="0" topLeftCell="A1">
      <selection activeCell="K4" sqref="K4"/>
    </sheetView>
  </sheetViews>
  <sheetFormatPr defaultColWidth="9.140625" defaultRowHeight="12.75"/>
  <cols>
    <col min="1" max="1" width="4.57421875" style="0" customWidth="1"/>
    <col min="2" max="2" width="12.57421875" style="0" customWidth="1"/>
    <col min="3" max="3" width="14.140625" style="0" customWidth="1"/>
    <col min="4" max="4" width="10.8515625" style="0" customWidth="1"/>
    <col min="5" max="5" width="25.140625" style="0" customWidth="1"/>
    <col min="6" max="6" width="14.140625" style="0" customWidth="1"/>
    <col min="7" max="7" width="18.421875" style="0" customWidth="1"/>
    <col min="8" max="8" width="11.57421875" style="0" customWidth="1"/>
    <col min="9" max="9" width="12.7109375" style="0" customWidth="1"/>
    <col min="10" max="10" width="15.57421875" style="0" customWidth="1"/>
    <col min="11" max="11" width="16.8515625" style="0" bestFit="1" customWidth="1"/>
  </cols>
  <sheetData>
    <row r="2" spans="3:9" ht="12.75">
      <c r="C2" s="24" t="s">
        <v>2</v>
      </c>
      <c r="D2" s="24"/>
      <c r="E2" s="24"/>
      <c r="F2" s="24"/>
      <c r="G2" s="24"/>
      <c r="H2" s="24"/>
      <c r="I2" s="6"/>
    </row>
    <row r="3" spans="3:9" ht="14.25">
      <c r="C3" s="25" t="s">
        <v>120</v>
      </c>
      <c r="D3" s="25"/>
      <c r="E3" s="25"/>
      <c r="F3" s="25"/>
      <c r="G3" s="25"/>
      <c r="H3" s="25"/>
      <c r="I3" s="5"/>
    </row>
    <row r="4" spans="3:9" ht="12.75">
      <c r="C4" s="26" t="s">
        <v>158</v>
      </c>
      <c r="D4" s="26"/>
      <c r="E4" s="26"/>
      <c r="F4" s="26"/>
      <c r="G4" s="26"/>
      <c r="H4" s="26"/>
      <c r="I4" s="4"/>
    </row>
    <row r="5" ht="13.5" thickBot="1">
      <c r="I5" s="3"/>
    </row>
    <row r="6" spans="2:9" ht="23.25" thickBot="1">
      <c r="B6" s="15" t="s">
        <v>148</v>
      </c>
      <c r="C6" s="15" t="s">
        <v>0</v>
      </c>
      <c r="D6" s="15" t="s">
        <v>1</v>
      </c>
      <c r="E6" s="15" t="s">
        <v>147</v>
      </c>
      <c r="F6" s="15" t="s">
        <v>146</v>
      </c>
      <c r="G6" s="15" t="s">
        <v>149</v>
      </c>
      <c r="H6" s="15" t="s">
        <v>150</v>
      </c>
      <c r="I6" s="15" t="s">
        <v>71</v>
      </c>
    </row>
    <row r="7" spans="2:9" ht="39" customHeight="1">
      <c r="B7" s="17">
        <v>43133.3854252662</v>
      </c>
      <c r="C7" s="16" t="s">
        <v>6</v>
      </c>
      <c r="D7" s="16" t="s">
        <v>4</v>
      </c>
      <c r="E7" s="16" t="s">
        <v>7</v>
      </c>
      <c r="F7" s="16" t="s">
        <v>121</v>
      </c>
      <c r="G7" s="16" t="s">
        <v>70</v>
      </c>
      <c r="H7" s="16">
        <v>130600473</v>
      </c>
      <c r="I7" s="18">
        <v>79414</v>
      </c>
    </row>
    <row r="8" spans="2:9" ht="35.25" customHeight="1">
      <c r="B8" s="10">
        <v>43132</v>
      </c>
      <c r="C8" s="1" t="s">
        <v>8</v>
      </c>
      <c r="D8" s="1" t="s">
        <v>3</v>
      </c>
      <c r="E8" s="1" t="s">
        <v>9</v>
      </c>
      <c r="F8" s="1" t="s">
        <v>122</v>
      </c>
      <c r="G8" s="1" t="s">
        <v>72</v>
      </c>
      <c r="H8" s="1">
        <v>131649939</v>
      </c>
      <c r="I8" s="11">
        <v>785576.74</v>
      </c>
    </row>
    <row r="9" spans="2:9" ht="39" customHeight="1">
      <c r="B9" s="12">
        <v>43136.40976689815</v>
      </c>
      <c r="C9" s="2" t="s">
        <v>10</v>
      </c>
      <c r="D9" s="2" t="s">
        <v>4</v>
      </c>
      <c r="E9" s="2" t="s">
        <v>11</v>
      </c>
      <c r="F9" s="2" t="s">
        <v>123</v>
      </c>
      <c r="G9" s="2" t="s">
        <v>73</v>
      </c>
      <c r="H9" s="2">
        <v>130865647</v>
      </c>
      <c r="I9" s="13">
        <v>64310</v>
      </c>
    </row>
    <row r="10" spans="2:9" ht="51" customHeight="1">
      <c r="B10" s="10">
        <v>43145.501446145834</v>
      </c>
      <c r="C10" s="1" t="s">
        <v>12</v>
      </c>
      <c r="D10" s="1" t="s">
        <v>3</v>
      </c>
      <c r="E10" s="1" t="s">
        <v>13</v>
      </c>
      <c r="F10" s="1" t="s">
        <v>124</v>
      </c>
      <c r="G10" s="1" t="s">
        <v>91</v>
      </c>
      <c r="H10" s="1">
        <v>130920834</v>
      </c>
      <c r="I10" s="11">
        <v>231150.2</v>
      </c>
    </row>
    <row r="11" spans="2:9" ht="22.5" customHeight="1">
      <c r="B11" s="19">
        <v>43144.73963553241</v>
      </c>
      <c r="C11" s="22" t="s">
        <v>14</v>
      </c>
      <c r="D11" s="22" t="s">
        <v>3</v>
      </c>
      <c r="E11" s="22" t="s">
        <v>15</v>
      </c>
      <c r="F11" s="2" t="s">
        <v>125</v>
      </c>
      <c r="G11" s="2" t="s">
        <v>74</v>
      </c>
      <c r="H11" s="2">
        <v>131411193</v>
      </c>
      <c r="I11" s="13">
        <v>13600</v>
      </c>
    </row>
    <row r="12" spans="2:9" ht="45">
      <c r="B12" s="19"/>
      <c r="C12" s="22"/>
      <c r="D12" s="22"/>
      <c r="E12" s="22"/>
      <c r="F12" s="2" t="s">
        <v>126</v>
      </c>
      <c r="G12" s="1" t="s">
        <v>75</v>
      </c>
      <c r="H12" s="2">
        <v>1300055058</v>
      </c>
      <c r="I12" s="11">
        <v>47200</v>
      </c>
    </row>
    <row r="13" spans="2:9" ht="22.5">
      <c r="B13" s="19"/>
      <c r="C13" s="22"/>
      <c r="D13" s="22"/>
      <c r="E13" s="22"/>
      <c r="F13" s="2" t="s">
        <v>127</v>
      </c>
      <c r="G13" s="1" t="s">
        <v>76</v>
      </c>
      <c r="H13" s="2">
        <v>130231712</v>
      </c>
      <c r="I13" s="11">
        <v>54210</v>
      </c>
    </row>
    <row r="14" spans="2:9" ht="22.5">
      <c r="B14" s="19"/>
      <c r="C14" s="22"/>
      <c r="D14" s="22"/>
      <c r="E14" s="22"/>
      <c r="F14" s="2" t="s">
        <v>128</v>
      </c>
      <c r="G14" s="2" t="s">
        <v>77</v>
      </c>
      <c r="H14" s="2">
        <v>130882533</v>
      </c>
      <c r="I14" s="13">
        <v>35105</v>
      </c>
    </row>
    <row r="15" spans="2:9" ht="24.75" customHeight="1">
      <c r="B15" s="34">
        <v>43145.583559108796</v>
      </c>
      <c r="C15" s="21" t="s">
        <v>16</v>
      </c>
      <c r="D15" s="21" t="s">
        <v>3</v>
      </c>
      <c r="E15" s="21" t="s">
        <v>17</v>
      </c>
      <c r="F15" s="1" t="s">
        <v>107</v>
      </c>
      <c r="G15" s="1" t="s">
        <v>77</v>
      </c>
      <c r="H15" s="1">
        <v>130882533</v>
      </c>
      <c r="I15" s="11">
        <v>13570</v>
      </c>
    </row>
    <row r="16" spans="2:9" ht="21.75" customHeight="1">
      <c r="B16" s="34"/>
      <c r="C16" s="21"/>
      <c r="D16" s="21"/>
      <c r="E16" s="21"/>
      <c r="F16" s="1" t="s">
        <v>105</v>
      </c>
      <c r="G16" s="1" t="s">
        <v>76</v>
      </c>
      <c r="H16" s="1">
        <v>130231712</v>
      </c>
      <c r="I16" s="11">
        <v>246254.2</v>
      </c>
    </row>
    <row r="17" spans="2:9" ht="22.5">
      <c r="B17" s="34"/>
      <c r="C17" s="21"/>
      <c r="D17" s="21"/>
      <c r="E17" s="21"/>
      <c r="F17" s="1" t="s">
        <v>106</v>
      </c>
      <c r="G17" s="1" t="s">
        <v>78</v>
      </c>
      <c r="H17" s="1">
        <v>130079927</v>
      </c>
      <c r="I17" s="11">
        <v>98884</v>
      </c>
    </row>
    <row r="18" spans="2:9" ht="54.75" customHeight="1">
      <c r="B18" s="12">
        <v>43145.72918827546</v>
      </c>
      <c r="C18" s="2" t="s">
        <v>18</v>
      </c>
      <c r="D18" s="2" t="s">
        <v>3</v>
      </c>
      <c r="E18" s="2" t="s">
        <v>19</v>
      </c>
      <c r="F18" s="2" t="s">
        <v>108</v>
      </c>
      <c r="G18" s="2" t="s">
        <v>79</v>
      </c>
      <c r="H18" s="2">
        <v>101562536</v>
      </c>
      <c r="I18" s="13">
        <v>944000</v>
      </c>
    </row>
    <row r="19" spans="2:9" ht="38.25" customHeight="1">
      <c r="B19" s="10">
        <v>43145.74308892361</v>
      </c>
      <c r="C19" s="1" t="s">
        <v>20</v>
      </c>
      <c r="D19" s="1" t="s">
        <v>3</v>
      </c>
      <c r="E19" s="1" t="s">
        <v>21</v>
      </c>
      <c r="F19" s="1" t="s">
        <v>104</v>
      </c>
      <c r="G19" s="1" t="s">
        <v>80</v>
      </c>
      <c r="H19" s="1">
        <v>131525832</v>
      </c>
      <c r="I19" s="11">
        <v>535248</v>
      </c>
    </row>
    <row r="20" spans="2:9" ht="22.5">
      <c r="B20" s="19">
        <v>43146.51044027777</v>
      </c>
      <c r="C20" s="22" t="s">
        <v>22</v>
      </c>
      <c r="D20" s="22" t="s">
        <v>5</v>
      </c>
      <c r="E20" s="22" t="s">
        <v>23</v>
      </c>
      <c r="F20" s="2" t="s">
        <v>129</v>
      </c>
      <c r="G20" s="2" t="s">
        <v>92</v>
      </c>
      <c r="H20" s="2">
        <v>101703989</v>
      </c>
      <c r="I20" s="13">
        <v>126024</v>
      </c>
    </row>
    <row r="21" spans="2:9" ht="26.25" customHeight="1">
      <c r="B21" s="19"/>
      <c r="C21" s="22"/>
      <c r="D21" s="22"/>
      <c r="E21" s="22"/>
      <c r="F21" s="2" t="s">
        <v>130</v>
      </c>
      <c r="G21" s="2" t="s">
        <v>93</v>
      </c>
      <c r="H21" s="2">
        <v>101604654</v>
      </c>
      <c r="I21" s="13">
        <v>101763.2</v>
      </c>
    </row>
    <row r="22" spans="2:9" ht="40.5" customHeight="1">
      <c r="B22" s="19"/>
      <c r="C22" s="22"/>
      <c r="D22" s="22"/>
      <c r="E22" s="22"/>
      <c r="F22" s="2" t="s">
        <v>131</v>
      </c>
      <c r="G22" s="2" t="s">
        <v>94</v>
      </c>
      <c r="H22" s="2">
        <v>101803169</v>
      </c>
      <c r="I22" s="13">
        <v>119416</v>
      </c>
    </row>
    <row r="23" spans="2:9" ht="24" customHeight="1">
      <c r="B23" s="19"/>
      <c r="C23" s="22"/>
      <c r="D23" s="22"/>
      <c r="E23" s="22"/>
      <c r="F23" s="2" t="s">
        <v>132</v>
      </c>
      <c r="G23" s="2" t="s">
        <v>95</v>
      </c>
      <c r="H23" s="2">
        <v>131367925</v>
      </c>
      <c r="I23" s="13">
        <v>38940</v>
      </c>
    </row>
    <row r="24" spans="2:9" ht="49.5" customHeight="1">
      <c r="B24" s="10">
        <v>43151.62504841435</v>
      </c>
      <c r="C24" s="1" t="s">
        <v>24</v>
      </c>
      <c r="D24" s="1" t="s">
        <v>3</v>
      </c>
      <c r="E24" s="1" t="s">
        <v>25</v>
      </c>
      <c r="F24" s="1" t="s">
        <v>109</v>
      </c>
      <c r="G24" s="1" t="s">
        <v>79</v>
      </c>
      <c r="H24" s="1">
        <v>101562536</v>
      </c>
      <c r="I24" s="11">
        <v>177000</v>
      </c>
    </row>
    <row r="25" spans="2:9" ht="75.75" customHeight="1">
      <c r="B25" s="12">
        <v>43150.6458565162</v>
      </c>
      <c r="C25" s="2" t="s">
        <v>26</v>
      </c>
      <c r="D25" s="2" t="s">
        <v>3</v>
      </c>
      <c r="E25" s="2" t="s">
        <v>27</v>
      </c>
      <c r="F25" s="2" t="s">
        <v>111</v>
      </c>
      <c r="G25" s="2" t="s">
        <v>81</v>
      </c>
      <c r="H25" s="2">
        <v>102326381</v>
      </c>
      <c r="I25" s="13">
        <v>699740</v>
      </c>
    </row>
    <row r="26" spans="2:9" ht="85.5" customHeight="1">
      <c r="B26" s="10">
        <v>43150.72918263889</v>
      </c>
      <c r="C26" s="1" t="s">
        <v>28</v>
      </c>
      <c r="D26" s="1" t="s">
        <v>3</v>
      </c>
      <c r="E26" s="1" t="s">
        <v>29</v>
      </c>
      <c r="F26" s="1" t="s">
        <v>110</v>
      </c>
      <c r="G26" s="1" t="s">
        <v>79</v>
      </c>
      <c r="H26" s="1">
        <v>101562536</v>
      </c>
      <c r="I26" s="11">
        <v>417720</v>
      </c>
    </row>
    <row r="27" spans="2:9" ht="94.5" customHeight="1">
      <c r="B27" s="12">
        <v>43150.50002896991</v>
      </c>
      <c r="C27" s="2" t="s">
        <v>30</v>
      </c>
      <c r="D27" s="2" t="s">
        <v>3</v>
      </c>
      <c r="E27" s="2" t="s">
        <v>31</v>
      </c>
      <c r="F27" s="2" t="s">
        <v>112</v>
      </c>
      <c r="G27" s="2" t="s">
        <v>79</v>
      </c>
      <c r="H27" s="2">
        <v>101562536</v>
      </c>
      <c r="I27" s="13">
        <v>536900</v>
      </c>
    </row>
    <row r="28" spans="2:9" ht="38.25" customHeight="1">
      <c r="B28" s="10">
        <v>43150.63544571759</v>
      </c>
      <c r="C28" s="1" t="s">
        <v>32</v>
      </c>
      <c r="D28" s="1" t="s">
        <v>3</v>
      </c>
      <c r="E28" s="1" t="s">
        <v>33</v>
      </c>
      <c r="F28" s="1" t="s">
        <v>133</v>
      </c>
      <c r="G28" s="1" t="s">
        <v>82</v>
      </c>
      <c r="H28" s="1">
        <v>131199811</v>
      </c>
      <c r="I28" s="11">
        <v>588917</v>
      </c>
    </row>
    <row r="29" spans="2:9" ht="51" customHeight="1">
      <c r="B29" s="12">
        <v>43150.64585559028</v>
      </c>
      <c r="C29" s="2" t="s">
        <v>34</v>
      </c>
      <c r="D29" s="2" t="s">
        <v>3</v>
      </c>
      <c r="E29" s="2" t="s">
        <v>35</v>
      </c>
      <c r="F29" s="2" t="s">
        <v>134</v>
      </c>
      <c r="G29" s="2" t="s">
        <v>83</v>
      </c>
      <c r="H29" s="2">
        <v>130955379</v>
      </c>
      <c r="I29" s="13">
        <v>802400</v>
      </c>
    </row>
    <row r="30" spans="2:9" ht="39" customHeight="1">
      <c r="B30" s="10">
        <v>43150.40278935185</v>
      </c>
      <c r="C30" s="1" t="s">
        <v>36</v>
      </c>
      <c r="D30" s="1" t="s">
        <v>3</v>
      </c>
      <c r="E30" s="1" t="s">
        <v>37</v>
      </c>
      <c r="F30" s="1" t="s">
        <v>135</v>
      </c>
      <c r="G30" s="1" t="s">
        <v>83</v>
      </c>
      <c r="H30" s="1">
        <v>130955379</v>
      </c>
      <c r="I30" s="11">
        <v>796500</v>
      </c>
    </row>
    <row r="31" spans="2:9" ht="49.5" customHeight="1">
      <c r="B31" s="12">
        <v>43151.417797766204</v>
      </c>
      <c r="C31" s="2" t="s">
        <v>38</v>
      </c>
      <c r="D31" s="7" t="s">
        <v>5</v>
      </c>
      <c r="E31" s="2" t="s">
        <v>153</v>
      </c>
      <c r="F31" s="2" t="s">
        <v>154</v>
      </c>
      <c r="G31" s="2" t="s">
        <v>155</v>
      </c>
      <c r="H31" s="2">
        <v>200708097</v>
      </c>
      <c r="I31" s="13">
        <v>1669700</v>
      </c>
    </row>
    <row r="32" spans="2:9" ht="56.25">
      <c r="B32" s="10">
        <v>43153.54204383102</v>
      </c>
      <c r="C32" s="1" t="s">
        <v>39</v>
      </c>
      <c r="D32" s="8" t="s">
        <v>3</v>
      </c>
      <c r="E32" s="1" t="s">
        <v>157</v>
      </c>
      <c r="F32" s="1" t="s">
        <v>156</v>
      </c>
      <c r="G32" s="1" t="s">
        <v>87</v>
      </c>
      <c r="H32" s="1">
        <v>101116804</v>
      </c>
      <c r="I32" s="11">
        <v>262255</v>
      </c>
    </row>
    <row r="33" spans="2:9" ht="48.75" customHeight="1">
      <c r="B33" s="12">
        <v>43152.375555590275</v>
      </c>
      <c r="C33" s="2" t="s">
        <v>40</v>
      </c>
      <c r="D33" s="2" t="s">
        <v>3</v>
      </c>
      <c r="E33" s="2" t="s">
        <v>41</v>
      </c>
      <c r="F33" s="2" t="s">
        <v>151</v>
      </c>
      <c r="G33" s="2" t="s">
        <v>84</v>
      </c>
      <c r="H33" s="2">
        <v>130679292</v>
      </c>
      <c r="I33" s="13">
        <v>249452</v>
      </c>
    </row>
    <row r="34" spans="2:9" ht="49.5" customHeight="1">
      <c r="B34" s="10">
        <v>43152.37581126157</v>
      </c>
      <c r="C34" s="1" t="s">
        <v>42</v>
      </c>
      <c r="D34" s="1" t="s">
        <v>3</v>
      </c>
      <c r="E34" s="1" t="s">
        <v>43</v>
      </c>
      <c r="F34" s="1" t="s">
        <v>113</v>
      </c>
      <c r="G34" s="1" t="s">
        <v>87</v>
      </c>
      <c r="H34" s="1">
        <v>101116804</v>
      </c>
      <c r="I34" s="11">
        <v>123274.6</v>
      </c>
    </row>
    <row r="35" spans="2:9" ht="54" customHeight="1">
      <c r="B35" s="12">
        <v>43151.74310763889</v>
      </c>
      <c r="C35" s="2" t="s">
        <v>44</v>
      </c>
      <c r="D35" s="2" t="s">
        <v>5</v>
      </c>
      <c r="E35" s="2" t="s">
        <v>45</v>
      </c>
      <c r="F35" s="1" t="s">
        <v>136</v>
      </c>
      <c r="G35" s="2" t="s">
        <v>85</v>
      </c>
      <c r="H35" s="2">
        <v>101705094</v>
      </c>
      <c r="I35" s="13">
        <v>260780</v>
      </c>
    </row>
    <row r="36" spans="2:9" ht="54" customHeight="1">
      <c r="B36" s="10">
        <v>43152.667209756946</v>
      </c>
      <c r="C36" s="1" t="s">
        <v>46</v>
      </c>
      <c r="D36" s="1" t="s">
        <v>3</v>
      </c>
      <c r="E36" s="1" t="s">
        <v>47</v>
      </c>
      <c r="F36" s="1" t="s">
        <v>114</v>
      </c>
      <c r="G36" s="1" t="s">
        <v>86</v>
      </c>
      <c r="H36" s="1">
        <v>124022886</v>
      </c>
      <c r="I36" s="11">
        <v>191278</v>
      </c>
    </row>
    <row r="37" spans="2:9" ht="54" customHeight="1">
      <c r="B37" s="12">
        <v>43153.62625879629</v>
      </c>
      <c r="C37" s="2" t="s">
        <v>48</v>
      </c>
      <c r="D37" s="2" t="s">
        <v>3</v>
      </c>
      <c r="E37" s="2" t="s">
        <v>49</v>
      </c>
      <c r="F37" s="2" t="s">
        <v>115</v>
      </c>
      <c r="G37" s="2" t="s">
        <v>72</v>
      </c>
      <c r="H37" s="2">
        <v>131649939</v>
      </c>
      <c r="I37" s="13">
        <v>475840.9</v>
      </c>
    </row>
    <row r="38" spans="2:9" ht="52.5" customHeight="1">
      <c r="B38" s="10">
        <v>43153.68754853009</v>
      </c>
      <c r="C38" s="1" t="s">
        <v>50</v>
      </c>
      <c r="D38" s="1" t="s">
        <v>3</v>
      </c>
      <c r="E38" s="1" t="s">
        <v>51</v>
      </c>
      <c r="F38" s="1" t="s">
        <v>137</v>
      </c>
      <c r="G38" s="1" t="s">
        <v>98</v>
      </c>
      <c r="H38" s="1">
        <v>101597992</v>
      </c>
      <c r="I38" s="11">
        <v>852786</v>
      </c>
    </row>
    <row r="39" spans="2:9" ht="48.75" customHeight="1">
      <c r="B39" s="12">
        <v>43153.74309467593</v>
      </c>
      <c r="C39" s="2" t="s">
        <v>52</v>
      </c>
      <c r="D39" s="2" t="s">
        <v>3</v>
      </c>
      <c r="E39" s="2" t="s">
        <v>53</v>
      </c>
      <c r="F39" s="2" t="s">
        <v>138</v>
      </c>
      <c r="G39" s="2" t="s">
        <v>96</v>
      </c>
      <c r="H39" s="2">
        <v>130656142</v>
      </c>
      <c r="I39" s="13">
        <v>232906.24</v>
      </c>
    </row>
    <row r="40" spans="2:9" ht="63" customHeight="1">
      <c r="B40" s="10">
        <v>43154.50089579861</v>
      </c>
      <c r="C40" s="1" t="s">
        <v>54</v>
      </c>
      <c r="D40" s="1" t="s">
        <v>3</v>
      </c>
      <c r="E40" s="1" t="s">
        <v>55</v>
      </c>
      <c r="F40" s="1" t="s">
        <v>116</v>
      </c>
      <c r="G40" s="1" t="s">
        <v>87</v>
      </c>
      <c r="H40" s="1">
        <v>101116804</v>
      </c>
      <c r="I40" s="11">
        <v>45949.2</v>
      </c>
    </row>
    <row r="41" spans="2:9" ht="52.5" customHeight="1">
      <c r="B41" s="12">
        <v>43154.746561458334</v>
      </c>
      <c r="C41" s="2" t="s">
        <v>56</v>
      </c>
      <c r="D41" s="2" t="s">
        <v>3</v>
      </c>
      <c r="E41" s="2" t="s">
        <v>57</v>
      </c>
      <c r="F41" s="2" t="s">
        <v>118</v>
      </c>
      <c r="G41" s="2" t="s">
        <v>88</v>
      </c>
      <c r="H41" s="2">
        <v>130297118</v>
      </c>
      <c r="I41" s="13">
        <v>177433.6</v>
      </c>
    </row>
    <row r="42" spans="2:9" ht="58.5" customHeight="1">
      <c r="B42" s="10">
        <v>43157.33521241898</v>
      </c>
      <c r="C42" s="1" t="s">
        <v>58</v>
      </c>
      <c r="D42" s="1" t="s">
        <v>3</v>
      </c>
      <c r="E42" s="1" t="s">
        <v>59</v>
      </c>
      <c r="F42" s="1" t="s">
        <v>119</v>
      </c>
      <c r="G42" s="1" t="s">
        <v>89</v>
      </c>
      <c r="H42" s="1">
        <v>101108525</v>
      </c>
      <c r="I42" s="11">
        <v>496499.21</v>
      </c>
    </row>
    <row r="43" spans="2:9" ht="54" customHeight="1">
      <c r="B43" s="12">
        <v>43154.60418364583</v>
      </c>
      <c r="C43" s="2" t="s">
        <v>60</v>
      </c>
      <c r="D43" s="2" t="s">
        <v>3</v>
      </c>
      <c r="E43" s="2" t="s">
        <v>61</v>
      </c>
      <c r="F43" s="2" t="s">
        <v>117</v>
      </c>
      <c r="G43" s="2" t="s">
        <v>87</v>
      </c>
      <c r="H43" s="2">
        <v>101116804</v>
      </c>
      <c r="I43" s="13">
        <v>213397.1</v>
      </c>
    </row>
    <row r="44" spans="2:9" ht="38.25" customHeight="1">
      <c r="B44" s="10">
        <v>43157.3352128125</v>
      </c>
      <c r="C44" s="1" t="s">
        <v>62</v>
      </c>
      <c r="D44" s="1" t="s">
        <v>4</v>
      </c>
      <c r="E44" s="1" t="s">
        <v>63</v>
      </c>
      <c r="F44" s="1" t="s">
        <v>139</v>
      </c>
      <c r="G44" s="1" t="s">
        <v>97</v>
      </c>
      <c r="H44" s="1">
        <v>130673764</v>
      </c>
      <c r="I44" s="11">
        <v>51000</v>
      </c>
    </row>
    <row r="45" spans="2:9" ht="45">
      <c r="B45" s="12">
        <v>43159.62505188657</v>
      </c>
      <c r="C45" s="2" t="s">
        <v>64</v>
      </c>
      <c r="D45" s="2" t="s">
        <v>3</v>
      </c>
      <c r="E45" s="2" t="s">
        <v>65</v>
      </c>
      <c r="F45" s="2" t="s">
        <v>140</v>
      </c>
      <c r="G45" s="2" t="s">
        <v>99</v>
      </c>
      <c r="H45" s="2">
        <v>101502886</v>
      </c>
      <c r="I45" s="13">
        <v>77880</v>
      </c>
    </row>
    <row r="46" spans="2:9" ht="33.75">
      <c r="B46" s="10">
        <v>43157.625254479164</v>
      </c>
      <c r="C46" s="1" t="s">
        <v>66</v>
      </c>
      <c r="D46" s="1" t="s">
        <v>4</v>
      </c>
      <c r="E46" s="1" t="s">
        <v>67</v>
      </c>
      <c r="F46" s="1" t="s">
        <v>141</v>
      </c>
      <c r="G46" s="1" t="s">
        <v>90</v>
      </c>
      <c r="H46" s="1">
        <v>131459471</v>
      </c>
      <c r="I46" s="11">
        <v>86452</v>
      </c>
    </row>
    <row r="47" spans="2:9" ht="33.75" customHeight="1">
      <c r="B47" s="19">
        <v>43159.64673086805</v>
      </c>
      <c r="C47" s="22" t="s">
        <v>68</v>
      </c>
      <c r="D47" s="23" t="s">
        <v>3</v>
      </c>
      <c r="E47" s="22" t="s">
        <v>69</v>
      </c>
      <c r="F47" s="2" t="s">
        <v>143</v>
      </c>
      <c r="G47" s="2" t="s">
        <v>100</v>
      </c>
      <c r="H47" s="2">
        <v>131589482</v>
      </c>
      <c r="I47" s="13">
        <v>150000</v>
      </c>
    </row>
    <row r="48" spans="2:9" ht="22.5">
      <c r="B48" s="19"/>
      <c r="C48" s="22"/>
      <c r="D48" s="27"/>
      <c r="E48" s="22"/>
      <c r="F48" s="2" t="s">
        <v>142</v>
      </c>
      <c r="G48" s="2" t="s">
        <v>101</v>
      </c>
      <c r="H48" s="2">
        <v>103033725</v>
      </c>
      <c r="I48" s="13">
        <v>106000</v>
      </c>
    </row>
    <row r="49" spans="2:9" ht="25.5" customHeight="1">
      <c r="B49" s="19"/>
      <c r="C49" s="22"/>
      <c r="D49" s="27"/>
      <c r="E49" s="22"/>
      <c r="F49" s="2" t="s">
        <v>144</v>
      </c>
      <c r="G49" s="2" t="s">
        <v>102</v>
      </c>
      <c r="H49" s="2">
        <v>101546901</v>
      </c>
      <c r="I49" s="13">
        <v>52000</v>
      </c>
    </row>
    <row r="50" spans="2:9" ht="25.5" customHeight="1" thickBot="1">
      <c r="B50" s="20"/>
      <c r="C50" s="23"/>
      <c r="D50" s="28"/>
      <c r="E50" s="23"/>
      <c r="F50" s="9" t="s">
        <v>145</v>
      </c>
      <c r="G50" s="9" t="s">
        <v>103</v>
      </c>
      <c r="H50" s="9">
        <v>123003846</v>
      </c>
      <c r="I50" s="14">
        <v>58296.01</v>
      </c>
    </row>
    <row r="51" spans="2:9" ht="21.75" customHeight="1" thickBot="1">
      <c r="B51" s="31" t="s">
        <v>152</v>
      </c>
      <c r="C51" s="32"/>
      <c r="D51" s="32"/>
      <c r="E51" s="32"/>
      <c r="F51" s="32"/>
      <c r="G51" s="33"/>
      <c r="H51" s="29">
        <f>SUM(I7:I50)</f>
        <v>13387022.2</v>
      </c>
      <c r="I51" s="30"/>
    </row>
  </sheetData>
  <sheetProtection/>
  <mergeCells count="21">
    <mergeCell ref="E47:E50"/>
    <mergeCell ref="C2:H2"/>
    <mergeCell ref="C3:H3"/>
    <mergeCell ref="C4:H4"/>
    <mergeCell ref="E20:E23"/>
    <mergeCell ref="D47:D50"/>
    <mergeCell ref="H51:I51"/>
    <mergeCell ref="B51:G51"/>
    <mergeCell ref="B15:B17"/>
    <mergeCell ref="E11:E14"/>
    <mergeCell ref="E15:E17"/>
    <mergeCell ref="B47:B50"/>
    <mergeCell ref="C15:C17"/>
    <mergeCell ref="C11:C14"/>
    <mergeCell ref="B11:B14"/>
    <mergeCell ref="C47:C50"/>
    <mergeCell ref="D15:D17"/>
    <mergeCell ref="D11:D14"/>
    <mergeCell ref="D20:D23"/>
    <mergeCell ref="C20:C23"/>
    <mergeCell ref="B20:B23"/>
  </mergeCells>
  <printOptions/>
  <pageMargins left="0.7480314960629921" right="0.7086614173228347" top="0.27" bottom="0.75" header="0.31" footer="0.17"/>
  <pageSetup horizontalDpi="600" verticalDpi="600" orientation="landscape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2018-03-06T12:52:55Z</dcterms:created>
  <dcterms:modified xsi:type="dcterms:W3CDTF">2018-03-09T19:37:36Z</dcterms:modified>
  <cp:category/>
  <cp:version/>
  <cp:contentType/>
  <cp:contentStatus/>
</cp:coreProperties>
</file>